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anna.hernick\Documents\Docs for new website\"/>
    </mc:Choice>
  </mc:AlternateContent>
  <xr:revisionPtr revIDLastSave="0" documentId="8_{D2A7D142-8847-474A-90E6-137EC5FD9C54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ection38Agencies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2" i="1"/>
</calcChain>
</file>

<file path=xl/sharedStrings.xml><?xml version="1.0" encoding="utf-8"?>
<sst xmlns="http://schemas.openxmlformats.org/spreadsheetml/2006/main" count="143" uniqueCount="93">
  <si>
    <t>https://benefacts.ie/org/9c7fa20d-d514-468f-8ecc-dfd64d3ea15c</t>
  </si>
  <si>
    <t>MATER MISERICORDIAE UNIVERSITY HOSPITAL</t>
  </si>
  <si>
    <t>https://benefacts.ie/org/6af34ed6-7a43-4cfd-8563-87b4f745bf2e</t>
  </si>
  <si>
    <t>OUR LADY'S HOSPICE LIMITED</t>
  </si>
  <si>
    <t>https://benefacts.ie/org/2180e5c2-1cfd-4e53-bbb2-9ce277003a1f</t>
  </si>
  <si>
    <t>Royal Victoria Eye and Ear Hospital</t>
  </si>
  <si>
    <t>https://benefacts.ie/org/cbe3e41e-9522-4f72-b9f0-bbfec71a7153</t>
  </si>
  <si>
    <t>PEAMOUNT HEALTHCARE</t>
  </si>
  <si>
    <t>https://benefacts.ie/org/7b912c80-7ac7-499c-ba11-78d403e5a349</t>
  </si>
  <si>
    <t>CENTRAL REMEDIAL CLINIC</t>
  </si>
  <si>
    <t>https://benefacts.ie/org/2eef8727-3b7e-4a46-b1e8-a40517c00e4e</t>
  </si>
  <si>
    <t>COPE FOUNDATION</t>
  </si>
  <si>
    <t>https://benefacts.ie/org/fcd6056c-6c63-4002-b4f5-a90db4bcfeb3</t>
  </si>
  <si>
    <t>https://benefacts.ie/org/e41079bb-93dc-4d5e-aa8a-78f64525425e</t>
  </si>
  <si>
    <t>Leopardstown Park Hospital</t>
  </si>
  <si>
    <t>https://benefacts.ie/org/1f11a3ad-222e-469d-91b9-809d442fea98</t>
  </si>
  <si>
    <t>SUNBEAM HOUSE SERVICES LIMITED</t>
  </si>
  <si>
    <t>https://benefacts.ie/org/b6b5a890-5ca2-4fc5-a1be-a8cad3bb39b4</t>
  </si>
  <si>
    <t>BROTHERS OF CHARITY SERVICES LIMERICK</t>
  </si>
  <si>
    <t>https://benefacts.ie/org/be088448-e056-4d31-b07f-10fd5edb7b8d</t>
  </si>
  <si>
    <t>The Adelaide &amp; Meath Hospital Incorporating The National Children's Hospital</t>
  </si>
  <si>
    <t>https://benefacts.ie/org/aabe110c-52e8-44ec-b1b8-2a327889c776</t>
  </si>
  <si>
    <t>STEWARTS CARE LIMITED</t>
  </si>
  <si>
    <t>https://benefacts.ie/org/38102925-d12f-4903-abe3-c27ab605fae1</t>
  </si>
  <si>
    <t>MERCY UNIVERSITY HOSPITAL CORK</t>
  </si>
  <si>
    <t>https://benefacts.ie/org/4e6a2655-0df9-4cab-8406-be1e6157588e</t>
  </si>
  <si>
    <t>MATER MISERICORDIAE AND THE CHILDREN'S UNIVERSITY HOSPITALS LIMITED</t>
  </si>
  <si>
    <t>https://benefacts.ie/org/0566dadc-cd9f-46df-a9fa-f9d585e0859b</t>
  </si>
  <si>
    <t>BROTHERS OF CHARITY SERVICES CLARE</t>
  </si>
  <si>
    <t>https://benefacts.ie/org/5ab31af1-d952-40ce-9a59-921e2e4172ce</t>
  </si>
  <si>
    <t>THE CAPPAGH NATIONAL ORTHOPAEDIC HOSPITAL LIMITED</t>
  </si>
  <si>
    <t>https://benefacts.ie/org/12cad92c-7121-42f6-aaff-eb79c65b5a15</t>
  </si>
  <si>
    <t>SAINT JOHN OF GOD COMMUNITY SERVICES LIMITED</t>
  </si>
  <si>
    <t>https://benefacts.ie/org/612eb888-f3e0-4f8e-a3b8-4ea017db0aeb</t>
  </si>
  <si>
    <t>DAUGHTERS OF CHARITY DISABILITY SUPPORT SERVICES LIMITED</t>
  </si>
  <si>
    <t>https://benefacts.ie/org/4810ffa7-94ff-4683-8c0b-95c4846cf5a3</t>
  </si>
  <si>
    <t>The Rotunda Hospital</t>
  </si>
  <si>
    <t>https://benefacts.ie/org/7dee3767-3833-4f07-86bb-9b93e1515fd5</t>
  </si>
  <si>
    <t>INCORPORATED ORTHOPAEDIC HOSPITAL OF IRELAND</t>
  </si>
  <si>
    <t>https://benefacts.ie/org/01399ec1-d9a0-49c0-87c8-fe9c351fae54</t>
  </si>
  <si>
    <t>THE CHILDREN'S SUNSHINE HOME</t>
  </si>
  <si>
    <t>https://benefacts.ie/org/32039173-4fa8-4c08-99d1-61df9e97d38f</t>
  </si>
  <si>
    <t>Dublin Dental University Hospital</t>
  </si>
  <si>
    <t>https://benefacts.ie/org/3fc8c937-0116-48d8-8abd-b09a2d60ceee</t>
  </si>
  <si>
    <t>National Rehabilitation Hospital</t>
  </si>
  <si>
    <t>https://benefacts.ie/org/31ce3c57-6b86-4191-a3a0-e59d8e7b5c49</t>
  </si>
  <si>
    <t>BROTHERS OF CHARITY SERVICES SOUTH EAST</t>
  </si>
  <si>
    <t>https://benefacts.ie/org/70e4e968-1708-4600-9475-10bf3845af17</t>
  </si>
  <si>
    <t>BROTHERS OF CHARITY SOUTHERN SERVICES</t>
  </si>
  <si>
    <t>https://benefacts.ie/org/e7018f19-99e7-4ca1-bc22-7f9bf16868dd</t>
  </si>
  <si>
    <t>BROTHERS OF CHARITY SERVICES GALWAY</t>
  </si>
  <si>
    <t>https://benefacts.ie/org/4fda2f24-0947-45e1-a8ee-2b13a81b57e7</t>
  </si>
  <si>
    <t>SOUTH INFIRMARY - VICTORIA HOSPITAL LIMITED</t>
  </si>
  <si>
    <t>https://benefacts.ie/org/b5b79411-997f-4977-8c59-0f9e010e116a</t>
  </si>
  <si>
    <t>BROTHERS OF CHARITY SERVICES ROSCOMMON</t>
  </si>
  <si>
    <t>https://benefacts.ie/org/387094b8-f163-4cd4-a5bc-8021ddf7bead</t>
  </si>
  <si>
    <t>ST. VINCENT'S HEALTHCARE GROUP LIMITED</t>
  </si>
  <si>
    <t>https://benefacts.ie/org/3f5f5e88-fdfa-491c-880d-f8d75d769b48</t>
  </si>
  <si>
    <t>MUIRIOSA FOUNDATION</t>
  </si>
  <si>
    <t>https://benefacts.ie/org/d6e9ba59-f830-4be4-8436-f165e39ff2d9</t>
  </si>
  <si>
    <t>CARRIGLEA CAIRDE SERVICES</t>
  </si>
  <si>
    <t>https://benefacts.ie/org/f53ad039-46bc-49d3-9082-ff5db2918581</t>
  </si>
  <si>
    <t>Leopardstown Park Hospital Foundation</t>
  </si>
  <si>
    <t>https://benefacts.ie/org/f5f99d6d-dd23-44a3-aa13-213634a58cb4</t>
  </si>
  <si>
    <t>https://benefacts.ie/org/f83d904e-17a7-495e-8ac7-55f87e211ed0</t>
  </si>
  <si>
    <t>University College Cork</t>
  </si>
  <si>
    <t>https://benefacts.ie/org/19c24ed0-dbbd-40eb-bf70-fd9fad41b99b</t>
  </si>
  <si>
    <t>St John's Hospital</t>
  </si>
  <si>
    <t>https://benefacts.ie/org/6f0c7392-33ea-455c-90d2-f08333b7be31</t>
  </si>
  <si>
    <t>National Maternity Hospital.</t>
  </si>
  <si>
    <t>https://benefacts.ie/org/53cbe106-5e63-4d2b-9a16-d8d6769481f8</t>
  </si>
  <si>
    <t>Beaumont Hospital</t>
  </si>
  <si>
    <t>https://benefacts.ie/org/c69a0f10-7758-49e9-90f4-e1092143a300</t>
  </si>
  <si>
    <t>Saint Michael's Hospital-Dun Laoghaire.</t>
  </si>
  <si>
    <t>https://benefacts.ie/org/36875e50-c4f5-4400-a5fa-bebb5f68c3a5</t>
  </si>
  <si>
    <t>SAINT PATRICK'S CENTRE (KILKENNY) LIMITED</t>
  </si>
  <si>
    <t>https://benefacts.ie/org/25cb31d7-b257-4aa2-bc35-2cff750b65ec</t>
  </si>
  <si>
    <t>ST MICHAEL'S HOUSE</t>
  </si>
  <si>
    <t>https://benefacts.ie/org/48d2a82b-0461-4967-b1bf-c0bc7aaee3e6</t>
  </si>
  <si>
    <t>Coombe Lying-In Hospital.</t>
  </si>
  <si>
    <t>https://benefacts.ie/org/e3e16697-126b-45a9-9e90-e24a685edc4a</t>
  </si>
  <si>
    <t>St. James's Hospital</t>
  </si>
  <si>
    <t>https://benefacts.ie/org/5e3a7fb3-7b51-4d5d-a616-547ae532cf2b</t>
  </si>
  <si>
    <t>CHEEVERSTOWN HOUSE LIMITED</t>
  </si>
  <si>
    <t>OUR LADY'S CHILDREN'S HOSPITAL, CRUMLIN</t>
  </si>
  <si>
    <t xml:space="preserve"> </t>
  </si>
  <si>
    <t>KARE, PROMOTING INCLUSION FOR PEOPLE WITH INTELLECTUAL DISABILITIES</t>
  </si>
  <si>
    <t>CRO Number</t>
  </si>
  <si>
    <t>CHY Number</t>
  </si>
  <si>
    <t>CR Number</t>
  </si>
  <si>
    <t>URL</t>
  </si>
  <si>
    <t>Agency Name</t>
  </si>
  <si>
    <t>Charities Regulator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</si>
</sst>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18" fillId="0" borderId="0" xfId="42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3" borderId="10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D1048576" totalsRowShown="0">
  <autoFilter ref="A1:D1048576" xr:uid="{00000000-0009-0000-0100-000002000000}"/>
  <tableColumns count="4">
    <tableColumn id="1" xr3:uid="{00000000-0010-0000-0000-000001000000}" name="Agency Name"/>
    <tableColumn id="2" xr3:uid="{00000000-0010-0000-0000-000002000000}" name="CRO Number" dataDxfId="5"/>
    <tableColumn id="3" xr3:uid="{00000000-0010-0000-0000-000003000000}" name="CHY Number" dataDxfId="4"/>
    <tableColumn id="4" xr3:uid="{00000000-0010-0000-0000-000004000000}" name="Charities Regulator Number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1:E1048576" totalsRowShown="0">
  <autoFilter ref="A1:E1048576" xr:uid="{00000000-0009-0000-0100-000001000000}"/>
  <sortState xmlns:xlrd2="http://schemas.microsoft.com/office/spreadsheetml/2017/richdata2" ref="A2:E1048576">
    <sortCondition ref="A1:A1048576"/>
  </sortState>
  <tableColumns count="5">
    <tableColumn id="1" xr3:uid="{00000000-0010-0000-0100-000001000000}" name="Agency Name"/>
    <tableColumn id="2" xr3:uid="{00000000-0010-0000-0100-000002000000}" name="CRO Number" dataDxfId="2"/>
    <tableColumn id="3" xr3:uid="{00000000-0010-0000-0100-000003000000}" name="CHY Number" dataDxfId="1"/>
    <tableColumn id="4" xr3:uid="{00000000-0010-0000-0100-000004000000}" name="CR Number" dataDxfId="0"/>
    <tableColumn id="5" xr3:uid="{00000000-0010-0000-0100-000005000000}" name="UR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4.5" x14ac:dyDescent="0.35"/>
  <cols>
    <col min="1" max="1" width="68.54296875" customWidth="1"/>
    <col min="2" max="2" width="14.54296875" style="3" customWidth="1"/>
    <col min="3" max="3" width="14.26953125" style="3" customWidth="1"/>
    <col min="4" max="4" width="27.7265625" style="3" customWidth="1"/>
    <col min="6" max="6" width="61" bestFit="1" customWidth="1"/>
    <col min="8" max="8" width="61" bestFit="1" customWidth="1"/>
  </cols>
  <sheetData>
    <row r="1" spans="1:8" x14ac:dyDescent="0.35">
      <c r="A1" t="s">
        <v>91</v>
      </c>
      <c r="B1" s="3" t="s">
        <v>87</v>
      </c>
      <c r="C1" s="3" t="s">
        <v>88</v>
      </c>
      <c r="D1" s="3" t="s">
        <v>92</v>
      </c>
    </row>
    <row r="2" spans="1:8" x14ac:dyDescent="0.35">
      <c r="A2" s="1" t="str">
        <f>HYPERLINK(Sheet2!E2,Sheet2!A2)</f>
        <v>Beaumont Hospital</v>
      </c>
      <c r="B2" s="4" t="s">
        <v>85</v>
      </c>
      <c r="C2" s="4">
        <v>7385</v>
      </c>
      <c r="D2" s="4" t="s">
        <v>85</v>
      </c>
      <c r="F2" s="1"/>
      <c r="H2" s="1"/>
    </row>
    <row r="3" spans="1:8" x14ac:dyDescent="0.35">
      <c r="A3" s="1" t="str">
        <f>HYPERLINK(Sheet2!E3,Sheet2!A3)</f>
        <v>BROTHERS OF CHARITY SERVICES CLARE</v>
      </c>
      <c r="B3" s="5">
        <v>416987</v>
      </c>
      <c r="C3" s="5">
        <v>15458</v>
      </c>
      <c r="D3" s="5">
        <v>20053390</v>
      </c>
      <c r="F3" s="1"/>
      <c r="H3" s="1"/>
    </row>
    <row r="4" spans="1:8" x14ac:dyDescent="0.35">
      <c r="A4" s="1" t="str">
        <f>HYPERLINK(Sheet2!E4,Sheet2!A4)</f>
        <v>BROTHERS OF CHARITY SERVICES GALWAY</v>
      </c>
      <c r="B4" s="4">
        <v>416984</v>
      </c>
      <c r="C4" s="4">
        <v>6922</v>
      </c>
      <c r="D4" s="4">
        <v>20013943</v>
      </c>
      <c r="F4" s="1"/>
    </row>
    <row r="5" spans="1:8" x14ac:dyDescent="0.35">
      <c r="A5" s="1" t="str">
        <f>HYPERLINK(Sheet2!E5,Sheet2!A5)</f>
        <v>BROTHERS OF CHARITY SERVICES LIMERICK</v>
      </c>
      <c r="B5" s="5">
        <v>416991</v>
      </c>
      <c r="C5" s="5">
        <v>6920</v>
      </c>
      <c r="D5" s="5">
        <v>20013936</v>
      </c>
      <c r="F5" s="1"/>
    </row>
    <row r="6" spans="1:8" x14ac:dyDescent="0.35">
      <c r="A6" s="1" t="str">
        <f>HYPERLINK(Sheet2!E6,Sheet2!A6)</f>
        <v>BROTHERS OF CHARITY SERVICES ROSCOMMON</v>
      </c>
      <c r="B6" s="4">
        <v>416973</v>
      </c>
      <c r="C6" s="4">
        <v>13462</v>
      </c>
      <c r="D6" s="4">
        <v>20041991</v>
      </c>
      <c r="F6" s="1"/>
    </row>
    <row r="7" spans="1:8" x14ac:dyDescent="0.35">
      <c r="A7" s="1" t="str">
        <f>HYPERLINK(Sheet2!E7,Sheet2!A7)</f>
        <v>BROTHERS OF CHARITY SERVICES SOUTH EAST</v>
      </c>
      <c r="B7" s="5">
        <v>416982</v>
      </c>
      <c r="C7" s="5">
        <v>3541</v>
      </c>
      <c r="D7" s="5">
        <v>20004446</v>
      </c>
      <c r="F7" s="1"/>
    </row>
    <row r="8" spans="1:8" x14ac:dyDescent="0.35">
      <c r="A8" s="1" t="str">
        <f>HYPERLINK(Sheet2!E8,Sheet2!A8)</f>
        <v>BROTHERS OF CHARITY SOUTHERN SERVICES</v>
      </c>
      <c r="B8" s="4">
        <v>416990</v>
      </c>
      <c r="C8" s="4">
        <v>3846</v>
      </c>
      <c r="D8" s="4">
        <v>20005023</v>
      </c>
      <c r="F8" s="1"/>
    </row>
    <row r="9" spans="1:8" x14ac:dyDescent="0.35">
      <c r="A9" s="1" t="str">
        <f>HYPERLINK(Sheet2!E9,Sheet2!A9)</f>
        <v>CARRIGLEA CAIRDE SERVICES</v>
      </c>
      <c r="B9" s="5">
        <v>403466</v>
      </c>
      <c r="C9" s="5">
        <v>16004</v>
      </c>
      <c r="D9" s="5">
        <v>20056650</v>
      </c>
      <c r="F9" s="1"/>
    </row>
    <row r="10" spans="1:8" x14ac:dyDescent="0.35">
      <c r="A10" s="1" t="str">
        <f>HYPERLINK(Sheet2!E10,Sheet2!A10)</f>
        <v>CENTRAL REMEDIAL CLINIC</v>
      </c>
      <c r="B10" s="4">
        <v>14880</v>
      </c>
      <c r="C10" s="4">
        <v>4998</v>
      </c>
      <c r="D10" s="4">
        <v>20006938</v>
      </c>
      <c r="F10" s="1"/>
    </row>
    <row r="11" spans="1:8" x14ac:dyDescent="0.35">
      <c r="A11" s="1" t="str">
        <f>HYPERLINK(Sheet2!E11,Sheet2!A11)</f>
        <v>CHEEVERSTOWN HOUSE LIMITED</v>
      </c>
      <c r="B11" s="5">
        <v>50235</v>
      </c>
      <c r="C11" s="5" t="s">
        <v>85</v>
      </c>
      <c r="D11" s="5" t="s">
        <v>85</v>
      </c>
      <c r="F11" s="1"/>
    </row>
    <row r="12" spans="1:8" x14ac:dyDescent="0.35">
      <c r="A12" s="1" t="str">
        <f>HYPERLINK(Sheet2!E12,Sheet2!A12)</f>
        <v>Coombe Lying-In Hospital.</v>
      </c>
      <c r="B12" s="4" t="s">
        <v>85</v>
      </c>
      <c r="C12" s="4">
        <v>225</v>
      </c>
      <c r="D12" s="4" t="s">
        <v>85</v>
      </c>
      <c r="F12" s="1"/>
    </row>
    <row r="13" spans="1:8" x14ac:dyDescent="0.35">
      <c r="A13" s="1" t="str">
        <f>HYPERLINK(Sheet2!E13,Sheet2!A13)</f>
        <v>COPE FOUNDATION</v>
      </c>
      <c r="B13" s="5">
        <v>17844</v>
      </c>
      <c r="C13" s="5">
        <v>5288</v>
      </c>
      <c r="D13" s="5">
        <v>20007584</v>
      </c>
      <c r="F13" s="1"/>
    </row>
    <row r="14" spans="1:8" x14ac:dyDescent="0.35">
      <c r="A14" s="1" t="str">
        <f>HYPERLINK(Sheet2!E14,Sheet2!A14)</f>
        <v>DAUGHTERS OF CHARITY DISABILITY SUPPORT SERVICES LIMITED</v>
      </c>
      <c r="B14" s="4">
        <v>527694</v>
      </c>
      <c r="C14" s="4">
        <v>21097</v>
      </c>
      <c r="D14" s="4">
        <v>20084035</v>
      </c>
      <c r="F14" s="1"/>
    </row>
    <row r="15" spans="1:8" x14ac:dyDescent="0.35">
      <c r="A15" s="1" t="str">
        <f>HYPERLINK(Sheet2!E15,Sheet2!A15)</f>
        <v>Dublin Dental University Hospital</v>
      </c>
      <c r="B15" s="5" t="s">
        <v>85</v>
      </c>
      <c r="C15" s="5">
        <v>3113</v>
      </c>
      <c r="D15" s="5">
        <v>20003890</v>
      </c>
      <c r="F15" s="1"/>
    </row>
    <row r="16" spans="1:8" x14ac:dyDescent="0.35">
      <c r="A16" s="1" t="str">
        <f>HYPERLINK(Sheet2!E16,Sheet2!A16)</f>
        <v>INCORPORATED ORTHOPAEDIC HOSPITAL OF IRELAND</v>
      </c>
      <c r="B16" s="4">
        <v>2346</v>
      </c>
      <c r="C16" s="4">
        <v>1370</v>
      </c>
      <c r="D16" s="4">
        <v>20002077</v>
      </c>
      <c r="F16" s="1"/>
    </row>
    <row r="17" spans="1:6" x14ac:dyDescent="0.35">
      <c r="A17" s="1" t="str">
        <f>HYPERLINK(Sheet2!E17,Sheet2!A17)</f>
        <v>KARE, PROMOTING INCLUSION FOR PEOPLE WITH INTELLECTUAL DISABILITIES</v>
      </c>
      <c r="B17" s="5">
        <v>48017</v>
      </c>
      <c r="C17" s="5">
        <v>5907</v>
      </c>
      <c r="D17" s="5">
        <v>20009700</v>
      </c>
      <c r="F17" s="1"/>
    </row>
    <row r="18" spans="1:6" x14ac:dyDescent="0.35">
      <c r="A18" s="1" t="str">
        <f>HYPERLINK(Sheet2!E18,Sheet2!A18)</f>
        <v>Leopardstown Park Hospital</v>
      </c>
      <c r="B18" s="4" t="s">
        <v>85</v>
      </c>
      <c r="C18" s="4">
        <v>6285</v>
      </c>
      <c r="D18" s="4">
        <v>20011062</v>
      </c>
      <c r="F18" s="1"/>
    </row>
    <row r="19" spans="1:6" x14ac:dyDescent="0.35">
      <c r="A19" s="1" t="str">
        <f>HYPERLINK(Sheet2!E19,Sheet2!A19)</f>
        <v>Leopardstown Park Hospital Foundation</v>
      </c>
      <c r="B19" s="5" t="s">
        <v>85</v>
      </c>
      <c r="C19" s="5">
        <v>16425</v>
      </c>
      <c r="D19" s="5">
        <v>20059132</v>
      </c>
      <c r="F19" s="1"/>
    </row>
    <row r="20" spans="1:6" x14ac:dyDescent="0.35">
      <c r="A20" s="1" t="str">
        <f>HYPERLINK(Sheet2!E20,Sheet2!A20)</f>
        <v>MATER MISERICORDIAE AND THE CHILDREN'S UNIVERSITY HOSPITALS LIMITED</v>
      </c>
      <c r="B20" s="4">
        <v>351403</v>
      </c>
      <c r="C20" s="4">
        <v>14527</v>
      </c>
      <c r="D20" s="4">
        <v>20047634</v>
      </c>
      <c r="F20" s="1"/>
    </row>
    <row r="21" spans="1:6" x14ac:dyDescent="0.35">
      <c r="A21" s="1" t="str">
        <f>HYPERLINK(Sheet2!E21,Sheet2!A21)</f>
        <v>MATER MISERICORDIAE UNIVERSITY HOSPITAL</v>
      </c>
      <c r="B21" s="5">
        <v>351402</v>
      </c>
      <c r="C21" s="5">
        <v>203</v>
      </c>
      <c r="D21" s="5">
        <v>20000349</v>
      </c>
      <c r="F21" s="1"/>
    </row>
    <row r="22" spans="1:6" x14ac:dyDescent="0.35">
      <c r="A22" s="1" t="str">
        <f>HYPERLINK(Sheet2!E22,Sheet2!A22)</f>
        <v>MERCY UNIVERSITY HOSPITAL CORK</v>
      </c>
      <c r="B22" s="4">
        <v>353064</v>
      </c>
      <c r="C22" s="4">
        <v>13963</v>
      </c>
      <c r="D22" s="4">
        <v>20044862</v>
      </c>
      <c r="F22" s="1"/>
    </row>
    <row r="23" spans="1:6" x14ac:dyDescent="0.35">
      <c r="A23" s="1" t="str">
        <f>HYPERLINK(Sheet2!E23,Sheet2!A23)</f>
        <v>MUIRIOSA FOUNDATION</v>
      </c>
      <c r="B23" s="5">
        <v>353975</v>
      </c>
      <c r="C23" s="5">
        <v>14324</v>
      </c>
      <c r="D23" s="5">
        <v>20046453</v>
      </c>
      <c r="F23" s="1"/>
    </row>
    <row r="24" spans="1:6" x14ac:dyDescent="0.35">
      <c r="A24" s="1" t="str">
        <f>HYPERLINK(Sheet2!E24,Sheet2!A24)</f>
        <v>National Maternity Hospital.</v>
      </c>
      <c r="B24" s="4" t="s">
        <v>85</v>
      </c>
      <c r="C24" s="4">
        <v>1387</v>
      </c>
      <c r="D24" s="4" t="s">
        <v>85</v>
      </c>
      <c r="F24" s="1"/>
    </row>
    <row r="25" spans="1:6" x14ac:dyDescent="0.35">
      <c r="A25" s="1" t="str">
        <f>HYPERLINK(Sheet2!E25,Sheet2!A25)</f>
        <v>National Rehabilitation Hospital</v>
      </c>
      <c r="B25" s="5" t="s">
        <v>85</v>
      </c>
      <c r="C25" s="5">
        <v>3329</v>
      </c>
      <c r="D25" s="5">
        <v>20004149</v>
      </c>
      <c r="F25" s="1"/>
    </row>
    <row r="26" spans="1:6" x14ac:dyDescent="0.35">
      <c r="A26" s="1" t="str">
        <f>HYPERLINK(Sheet2!E26,Sheet2!A26)</f>
        <v>OUR LADY'S CHILDREN'S HOSPITAL, CRUMLIN</v>
      </c>
      <c r="B26" s="4">
        <v>16035</v>
      </c>
      <c r="C26" s="4">
        <v>16735</v>
      </c>
      <c r="D26" s="4">
        <v>20061005</v>
      </c>
      <c r="F26" s="1"/>
    </row>
    <row r="27" spans="1:6" x14ac:dyDescent="0.35">
      <c r="A27" s="1" t="str">
        <f>HYPERLINK(Sheet2!E27,Sheet2!A27)</f>
        <v>OUR LADY'S HOSPICE LIMITED</v>
      </c>
      <c r="B27" s="5">
        <v>352404</v>
      </c>
      <c r="C27" s="5">
        <v>1144</v>
      </c>
      <c r="D27" s="5">
        <v>20001827</v>
      </c>
      <c r="F27" s="1"/>
    </row>
    <row r="28" spans="1:6" x14ac:dyDescent="0.35">
      <c r="A28" s="1" t="str">
        <f>HYPERLINK(Sheet2!E28,Sheet2!A28)</f>
        <v>PEAMOUNT HEALTHCARE</v>
      </c>
      <c r="B28" s="4">
        <v>3954</v>
      </c>
      <c r="C28" s="4">
        <v>3126</v>
      </c>
      <c r="D28" s="4">
        <v>20003913</v>
      </c>
      <c r="F28" s="1"/>
    </row>
    <row r="29" spans="1:6" x14ac:dyDescent="0.35">
      <c r="A29" s="1" t="str">
        <f>HYPERLINK(Sheet2!E29,Sheet2!A29)</f>
        <v>Royal Victoria Eye and Ear Hospital</v>
      </c>
      <c r="B29" s="5" t="s">
        <v>85</v>
      </c>
      <c r="C29" s="5">
        <v>1604</v>
      </c>
      <c r="D29" s="5">
        <v>20002374</v>
      </c>
      <c r="F29" s="1"/>
    </row>
    <row r="30" spans="1:6" x14ac:dyDescent="0.35">
      <c r="A30" s="1" t="str">
        <f>HYPERLINK(Sheet2!E30,Sheet2!A30)</f>
        <v>SAINT JOHN OF GOD COMMUNITY SERVICES LIMITED</v>
      </c>
      <c r="B30" s="4">
        <v>430744</v>
      </c>
      <c r="C30" s="4">
        <v>18284</v>
      </c>
      <c r="D30" s="4">
        <v>20069865</v>
      </c>
      <c r="F30" s="1"/>
    </row>
    <row r="31" spans="1:6" x14ac:dyDescent="0.35">
      <c r="A31" s="1" t="str">
        <f>HYPERLINK(Sheet2!E31,Sheet2!A31)</f>
        <v>Saint Michael's Hospital-Dun Laoghaire.</v>
      </c>
      <c r="B31" s="5" t="s">
        <v>85</v>
      </c>
      <c r="C31" s="5">
        <v>211</v>
      </c>
      <c r="D31" s="5" t="s">
        <v>85</v>
      </c>
      <c r="F31" s="1"/>
    </row>
    <row r="32" spans="1:6" x14ac:dyDescent="0.35">
      <c r="A32" s="1" t="str">
        <f>HYPERLINK(Sheet2!E32,Sheet2!A32)</f>
        <v>SAINT PATRICK'S CENTRE (KILKENNY) LIMITED</v>
      </c>
      <c r="B32" s="4">
        <v>329663</v>
      </c>
      <c r="C32" s="4">
        <v>13697</v>
      </c>
      <c r="D32" s="4" t="s">
        <v>85</v>
      </c>
      <c r="F32" s="1"/>
    </row>
    <row r="33" spans="1:6" x14ac:dyDescent="0.35">
      <c r="A33" s="1" t="str">
        <f>HYPERLINK(Sheet2!E33,Sheet2!A33)</f>
        <v>SOUTH INFIRMARY - VICTORIA HOSPITAL LIMITED</v>
      </c>
      <c r="B33" s="5">
        <v>129505</v>
      </c>
      <c r="C33" s="5">
        <v>10543</v>
      </c>
      <c r="D33" s="5">
        <v>20027025</v>
      </c>
      <c r="F33" s="1"/>
    </row>
    <row r="34" spans="1:6" x14ac:dyDescent="0.35">
      <c r="A34" s="1" t="str">
        <f>HYPERLINK(Sheet2!E34,Sheet2!A34)</f>
        <v>St John's Hospital</v>
      </c>
      <c r="B34" s="4" t="s">
        <v>85</v>
      </c>
      <c r="C34" s="4">
        <v>212</v>
      </c>
      <c r="D34" s="4" t="s">
        <v>85</v>
      </c>
      <c r="F34" s="1"/>
    </row>
    <row r="35" spans="1:6" x14ac:dyDescent="0.35">
      <c r="A35" s="1" t="str">
        <f>HYPERLINK(Sheet2!E35,Sheet2!A35)</f>
        <v>ST MICHAEL'S HOUSE</v>
      </c>
      <c r="B35" s="5">
        <v>27628</v>
      </c>
      <c r="C35" s="5">
        <v>5692</v>
      </c>
      <c r="D35" s="5" t="s">
        <v>85</v>
      </c>
      <c r="F35" s="1"/>
    </row>
    <row r="36" spans="1:6" x14ac:dyDescent="0.35">
      <c r="A36" s="1" t="str">
        <f>HYPERLINK(Sheet2!E36,Sheet2!A36)</f>
        <v>St. James's Hospital</v>
      </c>
      <c r="B36" s="4" t="s">
        <v>85</v>
      </c>
      <c r="C36" s="4">
        <v>7696</v>
      </c>
      <c r="D36" s="4" t="s">
        <v>85</v>
      </c>
      <c r="F36" s="1"/>
    </row>
    <row r="37" spans="1:6" x14ac:dyDescent="0.35">
      <c r="A37" s="1" t="str">
        <f>HYPERLINK(Sheet2!E37,Sheet2!A37)</f>
        <v>ST. VINCENT'S HEALTHCARE GROUP LIMITED</v>
      </c>
      <c r="B37" s="5">
        <v>338585</v>
      </c>
      <c r="C37" s="5">
        <v>14187</v>
      </c>
      <c r="D37" s="5">
        <v>20045555</v>
      </c>
      <c r="F37" s="1"/>
    </row>
    <row r="38" spans="1:6" x14ac:dyDescent="0.35">
      <c r="A38" s="1" t="str">
        <f>HYPERLINK(Sheet2!E38,Sheet2!A38)</f>
        <v>STEWARTS CARE LIMITED</v>
      </c>
      <c r="B38" s="4">
        <v>296282</v>
      </c>
      <c r="C38" s="4">
        <v>13177</v>
      </c>
      <c r="D38" s="4">
        <v>20040314</v>
      </c>
      <c r="F38" s="1"/>
    </row>
    <row r="39" spans="1:6" x14ac:dyDescent="0.35">
      <c r="A39" s="1" t="str">
        <f>HYPERLINK(Sheet2!E39,Sheet2!A39)</f>
        <v>SUNBEAM HOUSE SERVICES LIMITED</v>
      </c>
      <c r="B39" s="5">
        <v>76504</v>
      </c>
      <c r="C39" s="5">
        <v>6559</v>
      </c>
      <c r="D39" s="5">
        <v>20012328</v>
      </c>
      <c r="F39" s="1"/>
    </row>
    <row r="40" spans="1:6" x14ac:dyDescent="0.35">
      <c r="A40" s="1" t="str">
        <f>HYPERLINK(Sheet2!E40,Sheet2!A40)</f>
        <v>The Adelaide &amp; Meath Hospital Incorporating The National Children's Hospital</v>
      </c>
      <c r="B40" s="4" t="s">
        <v>85</v>
      </c>
      <c r="C40" s="4">
        <v>12587</v>
      </c>
      <c r="D40" s="4">
        <v>20037161</v>
      </c>
      <c r="F40" s="1"/>
    </row>
    <row r="41" spans="1:6" x14ac:dyDescent="0.35">
      <c r="A41" s="1" t="str">
        <f>HYPERLINK(Sheet2!E41,Sheet2!A41)</f>
        <v>THE CAPPAGH NATIONAL ORTHOPAEDIC HOSPITAL LIMITED</v>
      </c>
      <c r="B41" s="5">
        <v>396993</v>
      </c>
      <c r="C41" s="5">
        <v>16342</v>
      </c>
      <c r="D41" s="5">
        <v>20058685</v>
      </c>
      <c r="F41" s="1"/>
    </row>
    <row r="42" spans="1:6" x14ac:dyDescent="0.35">
      <c r="A42" s="1" t="str">
        <f>HYPERLINK(Sheet2!E42,Sheet2!A42)</f>
        <v>THE CHILDREN'S SUNSHINE HOME</v>
      </c>
      <c r="B42" s="4">
        <v>107248</v>
      </c>
      <c r="C42" s="4">
        <v>2633</v>
      </c>
      <c r="D42" s="4">
        <v>20003289</v>
      </c>
      <c r="F42" s="1"/>
    </row>
    <row r="43" spans="1:6" x14ac:dyDescent="0.35">
      <c r="A43" s="1" t="str">
        <f>HYPERLINK(Sheet2!E43,Sheet2!A43)</f>
        <v>The Rotunda Hospital</v>
      </c>
      <c r="B43" s="5" t="s">
        <v>85</v>
      </c>
      <c r="C43" s="5">
        <v>240</v>
      </c>
      <c r="D43" s="5">
        <v>20000516</v>
      </c>
      <c r="F43" s="1"/>
    </row>
    <row r="44" spans="1:6" x14ac:dyDescent="0.35">
      <c r="A44" s="1" t="str">
        <f>HYPERLINK(Sheet2!E44,Sheet2!A44)</f>
        <v>University College Cork</v>
      </c>
      <c r="B44" s="4" t="s">
        <v>85</v>
      </c>
      <c r="C44" s="4">
        <v>1691</v>
      </c>
      <c r="D44" s="4">
        <v>20002466</v>
      </c>
      <c r="F44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"/>
  <sheetViews>
    <sheetView workbookViewId="0">
      <selection activeCell="B4" sqref="B4"/>
    </sheetView>
  </sheetViews>
  <sheetFormatPr defaultRowHeight="14.5" x14ac:dyDescent="0.35"/>
  <cols>
    <col min="1" max="1" width="42.81640625" customWidth="1"/>
    <col min="2" max="2" width="10.54296875" style="2" customWidth="1"/>
    <col min="3" max="3" width="9.1796875" style="2" customWidth="1"/>
    <col min="4" max="4" width="12.453125" style="2" customWidth="1"/>
    <col min="5" max="5" width="61" customWidth="1"/>
  </cols>
  <sheetData>
    <row r="1" spans="1:5" x14ac:dyDescent="0.35">
      <c r="A1" t="s">
        <v>91</v>
      </c>
      <c r="B1" s="2" t="s">
        <v>87</v>
      </c>
      <c r="C1" s="2" t="s">
        <v>88</v>
      </c>
      <c r="D1" s="2" t="s">
        <v>89</v>
      </c>
      <c r="E1" t="s">
        <v>90</v>
      </c>
    </row>
    <row r="2" spans="1:5" x14ac:dyDescent="0.35">
      <c r="A2" t="s">
        <v>71</v>
      </c>
      <c r="B2" s="2" t="s">
        <v>85</v>
      </c>
      <c r="C2" s="2">
        <v>7385</v>
      </c>
      <c r="D2" s="2" t="s">
        <v>85</v>
      </c>
      <c r="E2" t="s">
        <v>70</v>
      </c>
    </row>
    <row r="3" spans="1:5" x14ac:dyDescent="0.35">
      <c r="A3" t="s">
        <v>28</v>
      </c>
      <c r="B3" s="2">
        <v>416987</v>
      </c>
      <c r="C3" s="2">
        <v>15458</v>
      </c>
      <c r="D3" s="2">
        <v>20053390</v>
      </c>
      <c r="E3" t="s">
        <v>27</v>
      </c>
    </row>
    <row r="4" spans="1:5" x14ac:dyDescent="0.35">
      <c r="A4" t="s">
        <v>50</v>
      </c>
      <c r="B4" s="2">
        <v>416984</v>
      </c>
      <c r="C4" s="2">
        <v>6922</v>
      </c>
      <c r="D4" s="2">
        <v>20013943</v>
      </c>
      <c r="E4" t="s">
        <v>49</v>
      </c>
    </row>
    <row r="5" spans="1:5" x14ac:dyDescent="0.35">
      <c r="A5" t="s">
        <v>18</v>
      </c>
      <c r="B5" s="2">
        <v>416991</v>
      </c>
      <c r="C5" s="2">
        <v>6920</v>
      </c>
      <c r="D5" s="2">
        <v>20013936</v>
      </c>
      <c r="E5" t="s">
        <v>17</v>
      </c>
    </row>
    <row r="6" spans="1:5" x14ac:dyDescent="0.35">
      <c r="A6" t="s">
        <v>54</v>
      </c>
      <c r="B6" s="2">
        <v>416973</v>
      </c>
      <c r="C6" s="2">
        <v>13462</v>
      </c>
      <c r="D6" s="2">
        <v>20041991</v>
      </c>
      <c r="E6" t="s">
        <v>53</v>
      </c>
    </row>
    <row r="7" spans="1:5" x14ac:dyDescent="0.35">
      <c r="A7" t="s">
        <v>46</v>
      </c>
      <c r="B7" s="2">
        <v>416982</v>
      </c>
      <c r="C7" s="2">
        <v>3541</v>
      </c>
      <c r="D7" s="2">
        <v>20004446</v>
      </c>
      <c r="E7" t="s">
        <v>45</v>
      </c>
    </row>
    <row r="8" spans="1:5" x14ac:dyDescent="0.35">
      <c r="A8" t="s">
        <v>48</v>
      </c>
      <c r="B8" s="2">
        <v>416990</v>
      </c>
      <c r="C8" s="2">
        <v>3846</v>
      </c>
      <c r="D8" s="2">
        <v>20005023</v>
      </c>
      <c r="E8" t="s">
        <v>47</v>
      </c>
    </row>
    <row r="9" spans="1:5" x14ac:dyDescent="0.35">
      <c r="A9" t="s">
        <v>60</v>
      </c>
      <c r="B9" s="2">
        <v>403466</v>
      </c>
      <c r="C9" s="2">
        <v>16004</v>
      </c>
      <c r="D9" s="2">
        <v>20056650</v>
      </c>
      <c r="E9" t="s">
        <v>59</v>
      </c>
    </row>
    <row r="10" spans="1:5" x14ac:dyDescent="0.35">
      <c r="A10" t="s">
        <v>9</v>
      </c>
      <c r="B10" s="2">
        <v>14880</v>
      </c>
      <c r="C10" s="2">
        <v>4998</v>
      </c>
      <c r="D10" s="2">
        <v>20006938</v>
      </c>
      <c r="E10" t="s">
        <v>8</v>
      </c>
    </row>
    <row r="11" spans="1:5" x14ac:dyDescent="0.35">
      <c r="A11" t="s">
        <v>83</v>
      </c>
      <c r="B11" s="2">
        <v>50235</v>
      </c>
      <c r="C11" s="2" t="s">
        <v>85</v>
      </c>
      <c r="D11" s="2" t="s">
        <v>85</v>
      </c>
      <c r="E11" t="s">
        <v>82</v>
      </c>
    </row>
    <row r="12" spans="1:5" x14ac:dyDescent="0.35">
      <c r="A12" t="s">
        <v>79</v>
      </c>
      <c r="B12" s="2" t="s">
        <v>85</v>
      </c>
      <c r="C12" s="2">
        <v>225</v>
      </c>
      <c r="D12" s="2" t="s">
        <v>85</v>
      </c>
      <c r="E12" t="s">
        <v>78</v>
      </c>
    </row>
    <row r="13" spans="1:5" x14ac:dyDescent="0.35">
      <c r="A13" t="s">
        <v>11</v>
      </c>
      <c r="B13" s="2">
        <v>17844</v>
      </c>
      <c r="C13" s="2">
        <v>5288</v>
      </c>
      <c r="D13" s="2">
        <v>20007584</v>
      </c>
      <c r="E13" t="s">
        <v>10</v>
      </c>
    </row>
    <row r="14" spans="1:5" x14ac:dyDescent="0.35">
      <c r="A14" t="s">
        <v>34</v>
      </c>
      <c r="B14" s="2">
        <v>527694</v>
      </c>
      <c r="C14" s="2">
        <v>21097</v>
      </c>
      <c r="D14" s="2">
        <v>20084035</v>
      </c>
      <c r="E14" t="s">
        <v>33</v>
      </c>
    </row>
    <row r="15" spans="1:5" x14ac:dyDescent="0.35">
      <c r="A15" t="s">
        <v>42</v>
      </c>
      <c r="B15" s="2" t="s">
        <v>85</v>
      </c>
      <c r="C15" s="2">
        <v>3113</v>
      </c>
      <c r="D15" s="2">
        <v>20003890</v>
      </c>
      <c r="E15" t="s">
        <v>41</v>
      </c>
    </row>
    <row r="16" spans="1:5" x14ac:dyDescent="0.35">
      <c r="A16" t="s">
        <v>38</v>
      </c>
      <c r="B16" s="2">
        <v>2346</v>
      </c>
      <c r="C16" s="2">
        <v>1370</v>
      </c>
      <c r="D16" s="2">
        <v>20002077</v>
      </c>
      <c r="E16" t="s">
        <v>37</v>
      </c>
    </row>
    <row r="17" spans="1:5" x14ac:dyDescent="0.35">
      <c r="A17" t="s">
        <v>86</v>
      </c>
      <c r="B17" s="2">
        <v>48017</v>
      </c>
      <c r="C17" s="2">
        <v>5907</v>
      </c>
      <c r="D17" s="2">
        <v>20009700</v>
      </c>
      <c r="E17" t="s">
        <v>12</v>
      </c>
    </row>
    <row r="18" spans="1:5" x14ac:dyDescent="0.35">
      <c r="A18" t="s">
        <v>14</v>
      </c>
      <c r="B18" s="2" t="s">
        <v>85</v>
      </c>
      <c r="C18" s="2">
        <v>6285</v>
      </c>
      <c r="D18" s="2">
        <v>20011062</v>
      </c>
      <c r="E18" t="s">
        <v>13</v>
      </c>
    </row>
    <row r="19" spans="1:5" x14ac:dyDescent="0.35">
      <c r="A19" t="s">
        <v>62</v>
      </c>
      <c r="B19" s="2" t="s">
        <v>85</v>
      </c>
      <c r="C19" s="2">
        <v>16425</v>
      </c>
      <c r="D19" s="2">
        <v>20059132</v>
      </c>
      <c r="E19" t="s">
        <v>61</v>
      </c>
    </row>
    <row r="20" spans="1:5" x14ac:dyDescent="0.35">
      <c r="A20" t="s">
        <v>26</v>
      </c>
      <c r="B20" s="2">
        <v>351403</v>
      </c>
      <c r="C20" s="2">
        <v>14527</v>
      </c>
      <c r="D20" s="2">
        <v>20047634</v>
      </c>
      <c r="E20" t="s">
        <v>25</v>
      </c>
    </row>
    <row r="21" spans="1:5" x14ac:dyDescent="0.35">
      <c r="A21" t="s">
        <v>1</v>
      </c>
      <c r="B21" s="2">
        <v>351402</v>
      </c>
      <c r="C21" s="2">
        <v>203</v>
      </c>
      <c r="D21" s="2">
        <v>20000349</v>
      </c>
      <c r="E21" t="s">
        <v>0</v>
      </c>
    </row>
    <row r="22" spans="1:5" x14ac:dyDescent="0.35">
      <c r="A22" t="s">
        <v>24</v>
      </c>
      <c r="B22" s="2">
        <v>353064</v>
      </c>
      <c r="C22" s="2">
        <v>13963</v>
      </c>
      <c r="D22" s="2">
        <v>20044862</v>
      </c>
      <c r="E22" t="s">
        <v>23</v>
      </c>
    </row>
    <row r="23" spans="1:5" x14ac:dyDescent="0.35">
      <c r="A23" t="s">
        <v>58</v>
      </c>
      <c r="B23" s="2">
        <v>353975</v>
      </c>
      <c r="C23" s="2">
        <v>14324</v>
      </c>
      <c r="D23" s="2">
        <v>20046453</v>
      </c>
      <c r="E23" t="s">
        <v>57</v>
      </c>
    </row>
    <row r="24" spans="1:5" x14ac:dyDescent="0.35">
      <c r="A24" t="s">
        <v>69</v>
      </c>
      <c r="B24" s="2" t="s">
        <v>85</v>
      </c>
      <c r="C24" s="2">
        <v>1387</v>
      </c>
      <c r="D24" s="2" t="s">
        <v>85</v>
      </c>
      <c r="E24" t="s">
        <v>68</v>
      </c>
    </row>
    <row r="25" spans="1:5" x14ac:dyDescent="0.35">
      <c r="A25" t="s">
        <v>44</v>
      </c>
      <c r="B25" s="2" t="s">
        <v>85</v>
      </c>
      <c r="C25" s="2">
        <v>3329</v>
      </c>
      <c r="D25" s="2">
        <v>20004149</v>
      </c>
      <c r="E25" t="s">
        <v>43</v>
      </c>
    </row>
    <row r="26" spans="1:5" x14ac:dyDescent="0.35">
      <c r="A26" t="s">
        <v>84</v>
      </c>
      <c r="B26" s="2">
        <v>16035</v>
      </c>
      <c r="C26" s="2">
        <v>16735</v>
      </c>
      <c r="D26" s="2">
        <v>20061005</v>
      </c>
      <c r="E26" t="s">
        <v>63</v>
      </c>
    </row>
    <row r="27" spans="1:5" x14ac:dyDescent="0.35">
      <c r="A27" t="s">
        <v>3</v>
      </c>
      <c r="B27" s="2">
        <v>352404</v>
      </c>
      <c r="C27" s="2">
        <v>1144</v>
      </c>
      <c r="D27" s="2">
        <v>20001827</v>
      </c>
      <c r="E27" t="s">
        <v>2</v>
      </c>
    </row>
    <row r="28" spans="1:5" x14ac:dyDescent="0.35">
      <c r="A28" t="s">
        <v>7</v>
      </c>
      <c r="B28" s="2">
        <v>3954</v>
      </c>
      <c r="C28" s="2">
        <v>3126</v>
      </c>
      <c r="D28" s="2">
        <v>20003913</v>
      </c>
      <c r="E28" t="s">
        <v>6</v>
      </c>
    </row>
    <row r="29" spans="1:5" x14ac:dyDescent="0.35">
      <c r="A29" t="s">
        <v>5</v>
      </c>
      <c r="B29" s="2" t="s">
        <v>85</v>
      </c>
      <c r="C29" s="2">
        <v>1604</v>
      </c>
      <c r="D29" s="2">
        <v>20002374</v>
      </c>
      <c r="E29" t="s">
        <v>4</v>
      </c>
    </row>
    <row r="30" spans="1:5" x14ac:dyDescent="0.35">
      <c r="A30" t="s">
        <v>32</v>
      </c>
      <c r="B30" s="2">
        <v>430744</v>
      </c>
      <c r="C30" s="2">
        <v>18284</v>
      </c>
      <c r="D30" s="2">
        <v>20069865</v>
      </c>
      <c r="E30" t="s">
        <v>31</v>
      </c>
    </row>
    <row r="31" spans="1:5" x14ac:dyDescent="0.35">
      <c r="A31" t="s">
        <v>73</v>
      </c>
      <c r="B31" s="2" t="s">
        <v>85</v>
      </c>
      <c r="C31" s="2">
        <v>211</v>
      </c>
      <c r="D31" s="2" t="s">
        <v>85</v>
      </c>
      <c r="E31" t="s">
        <v>72</v>
      </c>
    </row>
    <row r="32" spans="1:5" x14ac:dyDescent="0.35">
      <c r="A32" t="s">
        <v>75</v>
      </c>
      <c r="B32" s="2">
        <v>329663</v>
      </c>
      <c r="C32" s="2">
        <v>13697</v>
      </c>
      <c r="D32" s="2" t="s">
        <v>85</v>
      </c>
      <c r="E32" t="s">
        <v>74</v>
      </c>
    </row>
    <row r="33" spans="1:5" x14ac:dyDescent="0.35">
      <c r="A33" t="s">
        <v>52</v>
      </c>
      <c r="B33" s="2">
        <v>129505</v>
      </c>
      <c r="C33" s="2">
        <v>10543</v>
      </c>
      <c r="D33" s="2">
        <v>20027025</v>
      </c>
      <c r="E33" t="s">
        <v>51</v>
      </c>
    </row>
    <row r="34" spans="1:5" x14ac:dyDescent="0.35">
      <c r="A34" t="s">
        <v>67</v>
      </c>
      <c r="B34" s="2" t="s">
        <v>85</v>
      </c>
      <c r="C34" s="2">
        <v>212</v>
      </c>
      <c r="D34" s="2" t="s">
        <v>85</v>
      </c>
      <c r="E34" t="s">
        <v>66</v>
      </c>
    </row>
    <row r="35" spans="1:5" x14ac:dyDescent="0.35">
      <c r="A35" t="s">
        <v>77</v>
      </c>
      <c r="B35" s="2">
        <v>27628</v>
      </c>
      <c r="C35" s="2">
        <v>5692</v>
      </c>
      <c r="D35" s="2" t="s">
        <v>85</v>
      </c>
      <c r="E35" t="s">
        <v>76</v>
      </c>
    </row>
    <row r="36" spans="1:5" x14ac:dyDescent="0.35">
      <c r="A36" t="s">
        <v>81</v>
      </c>
      <c r="B36" s="2" t="s">
        <v>85</v>
      </c>
      <c r="C36" s="2">
        <v>7696</v>
      </c>
      <c r="D36" s="2" t="s">
        <v>85</v>
      </c>
      <c r="E36" t="s">
        <v>80</v>
      </c>
    </row>
    <row r="37" spans="1:5" x14ac:dyDescent="0.35">
      <c r="A37" t="s">
        <v>56</v>
      </c>
      <c r="B37" s="2">
        <v>338585</v>
      </c>
      <c r="C37" s="2">
        <v>14187</v>
      </c>
      <c r="D37" s="2">
        <v>20045555</v>
      </c>
      <c r="E37" t="s">
        <v>55</v>
      </c>
    </row>
    <row r="38" spans="1:5" x14ac:dyDescent="0.35">
      <c r="A38" t="s">
        <v>22</v>
      </c>
      <c r="B38" s="2">
        <v>296282</v>
      </c>
      <c r="C38" s="2">
        <v>13177</v>
      </c>
      <c r="D38" s="2">
        <v>20040314</v>
      </c>
      <c r="E38" t="s">
        <v>21</v>
      </c>
    </row>
    <row r="39" spans="1:5" x14ac:dyDescent="0.35">
      <c r="A39" t="s">
        <v>16</v>
      </c>
      <c r="B39" s="2">
        <v>76504</v>
      </c>
      <c r="C39" s="2">
        <v>6559</v>
      </c>
      <c r="D39" s="2">
        <v>20012328</v>
      </c>
      <c r="E39" t="s">
        <v>15</v>
      </c>
    </row>
    <row r="40" spans="1:5" x14ac:dyDescent="0.35">
      <c r="A40" t="s">
        <v>20</v>
      </c>
      <c r="B40" s="2" t="s">
        <v>85</v>
      </c>
      <c r="C40" s="2">
        <v>12587</v>
      </c>
      <c r="D40" s="2">
        <v>20037161</v>
      </c>
      <c r="E40" t="s">
        <v>19</v>
      </c>
    </row>
    <row r="41" spans="1:5" x14ac:dyDescent="0.35">
      <c r="A41" t="s">
        <v>30</v>
      </c>
      <c r="B41" s="2">
        <v>396993</v>
      </c>
      <c r="C41" s="2">
        <v>16342</v>
      </c>
      <c r="D41" s="2">
        <v>20058685</v>
      </c>
      <c r="E41" t="s">
        <v>29</v>
      </c>
    </row>
    <row r="42" spans="1:5" x14ac:dyDescent="0.35">
      <c r="A42" t="s">
        <v>40</v>
      </c>
      <c r="B42" s="2">
        <v>107248</v>
      </c>
      <c r="C42" s="2">
        <v>2633</v>
      </c>
      <c r="D42" s="2">
        <v>20003289</v>
      </c>
      <c r="E42" t="s">
        <v>39</v>
      </c>
    </row>
    <row r="43" spans="1:5" x14ac:dyDescent="0.35">
      <c r="A43" t="s">
        <v>36</v>
      </c>
      <c r="B43" s="2" t="s">
        <v>85</v>
      </c>
      <c r="C43" s="2">
        <v>240</v>
      </c>
      <c r="D43" s="2">
        <v>20000516</v>
      </c>
      <c r="E43" t="s">
        <v>35</v>
      </c>
    </row>
    <row r="44" spans="1:5" x14ac:dyDescent="0.35">
      <c r="A44" t="s">
        <v>65</v>
      </c>
      <c r="B44" s="2" t="s">
        <v>85</v>
      </c>
      <c r="C44" s="2">
        <v>1691</v>
      </c>
      <c r="D44" s="2">
        <v>20002466</v>
      </c>
      <c r="E44" t="s">
        <v>64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Section38Agencies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Schroer</dc:creator>
  <cp:lastModifiedBy>Anna Hernick</cp:lastModifiedBy>
  <dcterms:created xsi:type="dcterms:W3CDTF">2016-07-18T14:19:48Z</dcterms:created>
  <dcterms:modified xsi:type="dcterms:W3CDTF">2020-07-07T16:35:57Z</dcterms:modified>
</cp:coreProperties>
</file>